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210" windowWidth="12120" windowHeight="8790" tabRatio="888" activeTab="0"/>
  </bookViews>
  <sheets>
    <sheet name="лист 1" sheetId="1" r:id="rId1"/>
  </sheets>
  <definedNames>
    <definedName name="_xlnm.Print_Area" localSheetId="0">'лист 1'!$B$1:$E$19</definedName>
  </definedNames>
  <calcPr fullCalcOnLoad="1"/>
</workbook>
</file>

<file path=xl/sharedStrings.xml><?xml version="1.0" encoding="utf-8"?>
<sst xmlns="http://schemas.openxmlformats.org/spreadsheetml/2006/main" count="19" uniqueCount="19">
  <si>
    <t>Платежи при пользовании природными ресурсами</t>
  </si>
  <si>
    <t>Наименование доходов</t>
  </si>
  <si>
    <t>Государственная пошлина</t>
  </si>
  <si>
    <t>тыс. рублей</t>
  </si>
  <si>
    <t xml:space="preserve">НАЛОГОВЫЕ И НЕНАЛОГОВЫЕ ДОХОДЫ </t>
  </si>
  <si>
    <t>Налог, взимаемый в связи с применением патентной системы налогообложения</t>
  </si>
  <si>
    <t>БЕЗВОЗМЕЗДНЫЕ ПОСТУПЛЕНИЯ</t>
  </si>
  <si>
    <t>Субвенции</t>
  </si>
  <si>
    <t>Таблица №1</t>
  </si>
  <si>
    <t>Доходы от использования имущества, находящегося в муниципальной собственности</t>
  </si>
  <si>
    <t>ДОХОДЫ БЮДЖЕТА - ВСЕГО:</t>
  </si>
  <si>
    <t>НДФЛ</t>
  </si>
  <si>
    <t>ЕНВД</t>
  </si>
  <si>
    <t>Налог по УСН</t>
  </si>
  <si>
    <t>ЕСХН</t>
  </si>
  <si>
    <t>Штрафы, санкции, возмещение ущерба</t>
  </si>
  <si>
    <t>Структура доходов муниципального района Пестравский Самарской области на 2020 год и на плановый период 2021 и 2022 годов</t>
  </si>
  <si>
    <t>Доходы от продажи материальных и нематериальных активов</t>
  </si>
  <si>
    <t>Дотация на выравнивание бюджетной обеспеченности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</si>
</sst>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\ _₽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33" borderId="0" xfId="0" applyFont="1" applyFill="1" applyBorder="1" applyAlignment="1">
      <alignment horizontal="right" vertical="center"/>
    </xf>
    <xf numFmtId="174" fontId="8" fillId="33" borderId="0" xfId="0" applyNumberFormat="1" applyFont="1" applyFill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174" fontId="6" fillId="0" borderId="0" xfId="0" applyNumberFormat="1" applyFont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distributed"/>
    </xf>
    <xf numFmtId="0" fontId="12" fillId="0" borderId="0" xfId="0" applyFont="1" applyAlignment="1">
      <alignment horizontal="center" vertical="center" wrapText="1"/>
    </xf>
    <xf numFmtId="174" fontId="12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horizontal="center" vertical="distributed" wrapText="1"/>
    </xf>
    <xf numFmtId="174" fontId="14" fillId="0" borderId="0" xfId="0" applyNumberFormat="1" applyFont="1" applyBorder="1" applyAlignment="1">
      <alignment horizontal="center" vertical="distributed" wrapText="1"/>
    </xf>
    <xf numFmtId="0" fontId="11" fillId="0" borderId="10" xfId="0" applyFont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justify" vertical="center" wrapText="1"/>
    </xf>
    <xf numFmtId="3" fontId="17" fillId="33" borderId="10" xfId="0" applyNumberFormat="1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Alignment="1">
      <alignment horizontal="center" vertical="center" wrapText="1"/>
    </xf>
    <xf numFmtId="174" fontId="8" fillId="33" borderId="0" xfId="0" applyNumberFormat="1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tabSelected="1" zoomScalePageLayoutView="0" workbookViewId="0" topLeftCell="A13">
      <selection activeCell="E20" sqref="E20"/>
    </sheetView>
  </sheetViews>
  <sheetFormatPr defaultColWidth="9.25390625" defaultRowHeight="12.75"/>
  <cols>
    <col min="1" max="1" width="3.375" style="1" customWidth="1"/>
    <col min="2" max="2" width="53.125" style="6" customWidth="1"/>
    <col min="3" max="4" width="14.625" style="7" customWidth="1"/>
    <col min="5" max="5" width="14.625" style="2" customWidth="1"/>
    <col min="6" max="16384" width="9.25390625" style="1" customWidth="1"/>
  </cols>
  <sheetData>
    <row r="1" spans="2:5" s="3" customFormat="1" ht="14.25" customHeight="1">
      <c r="B1" s="10"/>
      <c r="C1" s="11"/>
      <c r="D1" s="11"/>
      <c r="E1" s="8" t="s">
        <v>8</v>
      </c>
    </row>
    <row r="2" spans="2:5" s="4" customFormat="1" ht="58.5" customHeight="1">
      <c r="B2" s="24" t="s">
        <v>16</v>
      </c>
      <c r="C2" s="25"/>
      <c r="D2" s="25"/>
      <c r="E2" s="25"/>
    </row>
    <row r="3" spans="2:5" s="4" customFormat="1" ht="16.5" customHeight="1">
      <c r="B3" s="12"/>
      <c r="C3" s="13"/>
      <c r="D3" s="13"/>
      <c r="E3" s="9" t="s">
        <v>3</v>
      </c>
    </row>
    <row r="4" spans="2:5" s="5" customFormat="1" ht="39" customHeight="1">
      <c r="B4" s="14" t="s">
        <v>1</v>
      </c>
      <c r="C4" s="15">
        <v>2020</v>
      </c>
      <c r="D4" s="15">
        <v>2021</v>
      </c>
      <c r="E4" s="15">
        <v>2022</v>
      </c>
    </row>
    <row r="5" spans="2:5" s="3" customFormat="1" ht="39" customHeight="1">
      <c r="B5" s="16" t="s">
        <v>4</v>
      </c>
      <c r="C5" s="19">
        <f>SUM(C6:C15)</f>
        <v>118053</v>
      </c>
      <c r="D5" s="19">
        <f>SUM(D6:D15)</f>
        <v>125685</v>
      </c>
      <c r="E5" s="19">
        <f>SUM(E6:E15)</f>
        <v>133885</v>
      </c>
    </row>
    <row r="6" spans="2:5" s="3" customFormat="1" ht="21" customHeight="1">
      <c r="B6" s="17" t="s">
        <v>11</v>
      </c>
      <c r="C6" s="20">
        <v>63230</v>
      </c>
      <c r="D6" s="20">
        <v>66708</v>
      </c>
      <c r="E6" s="20">
        <v>70377</v>
      </c>
    </row>
    <row r="7" spans="2:5" s="3" customFormat="1" ht="21" customHeight="1">
      <c r="B7" s="17" t="s">
        <v>13</v>
      </c>
      <c r="C7" s="20">
        <v>3535</v>
      </c>
      <c r="D7" s="20">
        <v>6709</v>
      </c>
      <c r="E7" s="20">
        <v>6977</v>
      </c>
    </row>
    <row r="8" spans="2:5" s="3" customFormat="1" ht="21" customHeight="1">
      <c r="B8" s="17" t="s">
        <v>12</v>
      </c>
      <c r="C8" s="20">
        <v>2916</v>
      </c>
      <c r="D8" s="20">
        <v>0</v>
      </c>
      <c r="E8" s="20">
        <v>0</v>
      </c>
    </row>
    <row r="9" spans="2:5" s="3" customFormat="1" ht="21" customHeight="1">
      <c r="B9" s="17" t="s">
        <v>14</v>
      </c>
      <c r="C9" s="20">
        <v>9966</v>
      </c>
      <c r="D9" s="20">
        <v>10365</v>
      </c>
      <c r="E9" s="20">
        <v>10779</v>
      </c>
    </row>
    <row r="10" spans="2:5" s="3" customFormat="1" ht="37.5">
      <c r="B10" s="17" t="s">
        <v>5</v>
      </c>
      <c r="C10" s="20">
        <v>113</v>
      </c>
      <c r="D10" s="20">
        <v>118</v>
      </c>
      <c r="E10" s="20">
        <v>122</v>
      </c>
    </row>
    <row r="11" spans="2:5" s="3" customFormat="1" ht="21" customHeight="1">
      <c r="B11" s="17" t="s">
        <v>2</v>
      </c>
      <c r="C11" s="20">
        <v>3549</v>
      </c>
      <c r="D11" s="20">
        <v>3691</v>
      </c>
      <c r="E11" s="20">
        <v>3839</v>
      </c>
    </row>
    <row r="12" spans="2:5" s="3" customFormat="1" ht="54" customHeight="1">
      <c r="B12" s="17" t="s">
        <v>9</v>
      </c>
      <c r="C12" s="20">
        <v>31417</v>
      </c>
      <c r="D12" s="20">
        <v>34559</v>
      </c>
      <c r="E12" s="20">
        <v>38014</v>
      </c>
    </row>
    <row r="13" spans="2:5" s="3" customFormat="1" ht="36" customHeight="1">
      <c r="B13" s="17" t="s">
        <v>0</v>
      </c>
      <c r="C13" s="20">
        <v>591</v>
      </c>
      <c r="D13" s="20">
        <v>615</v>
      </c>
      <c r="E13" s="20">
        <v>639</v>
      </c>
    </row>
    <row r="14" spans="2:5" s="3" customFormat="1" ht="36" customHeight="1">
      <c r="B14" s="17" t="s">
        <v>17</v>
      </c>
      <c r="C14" s="20">
        <v>1530</v>
      </c>
      <c r="D14" s="20">
        <v>1683</v>
      </c>
      <c r="E14" s="20">
        <v>1852</v>
      </c>
    </row>
    <row r="15" spans="2:5" s="3" customFormat="1" ht="21" customHeight="1">
      <c r="B15" s="17" t="s">
        <v>15</v>
      </c>
      <c r="C15" s="20">
        <v>1206</v>
      </c>
      <c r="D15" s="20">
        <v>1237</v>
      </c>
      <c r="E15" s="20">
        <v>1286</v>
      </c>
    </row>
    <row r="16" spans="2:5" ht="30" customHeight="1">
      <c r="B16" s="16" t="s">
        <v>6</v>
      </c>
      <c r="C16" s="19">
        <f>C17+C18</f>
        <v>23601</v>
      </c>
      <c r="D16" s="19">
        <f>D17+D18</f>
        <v>10527</v>
      </c>
      <c r="E16" s="19">
        <f>E17+E18</f>
        <v>6382</v>
      </c>
    </row>
    <row r="17" spans="2:5" ht="36" customHeight="1">
      <c r="B17" s="17" t="s">
        <v>18</v>
      </c>
      <c r="C17" s="20">
        <v>23155</v>
      </c>
      <c r="D17" s="20">
        <v>10527</v>
      </c>
      <c r="E17" s="20">
        <v>6382</v>
      </c>
    </row>
    <row r="18" spans="2:5" ht="21" customHeight="1">
      <c r="B18" s="18" t="s">
        <v>7</v>
      </c>
      <c r="C18" s="20">
        <v>446</v>
      </c>
      <c r="D18" s="20">
        <v>0</v>
      </c>
      <c r="E18" s="20">
        <v>0</v>
      </c>
    </row>
    <row r="19" spans="2:5" ht="18.75">
      <c r="B19" s="14" t="s">
        <v>10</v>
      </c>
      <c r="C19" s="21">
        <f>SUM(C5+C16)</f>
        <v>141654</v>
      </c>
      <c r="D19" s="21">
        <f>SUM(D5+D16)</f>
        <v>136212</v>
      </c>
      <c r="E19" s="21">
        <f>SUM(E5+E16)</f>
        <v>140267</v>
      </c>
    </row>
    <row r="20" spans="3:5" ht="18.75" customHeight="1">
      <c r="C20" s="22"/>
      <c r="D20" s="22"/>
      <c r="E20" s="23"/>
    </row>
  </sheetData>
  <sheetProtection/>
  <mergeCells count="1">
    <mergeCell ref="B2:E2"/>
  </mergeCells>
  <printOptions/>
  <pageMargins left="0.3937007874015748" right="0.3937007874015748" top="0.1968503937007874" bottom="0.1968503937007874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Любовь Н. Кудрявцева</cp:lastModifiedBy>
  <cp:lastPrinted>2018-11-27T09:36:18Z</cp:lastPrinted>
  <dcterms:created xsi:type="dcterms:W3CDTF">1999-04-14T12:14:18Z</dcterms:created>
  <dcterms:modified xsi:type="dcterms:W3CDTF">2019-10-30T11:57:43Z</dcterms:modified>
  <cp:category/>
  <cp:version/>
  <cp:contentType/>
  <cp:contentStatus/>
</cp:coreProperties>
</file>